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I124" i="4" s="1"/>
  <c r="I123" i="4" s="1"/>
  <c r="L124" i="4"/>
  <c r="K124" i="4"/>
  <c r="J124" i="4"/>
  <c r="L123" i="4"/>
  <c r="K123" i="4"/>
  <c r="J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I111" i="4" s="1"/>
  <c r="I110" i="4" s="1"/>
  <c r="I109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I101" i="4" s="1"/>
  <c r="I100" i="4" s="1"/>
  <c r="I89" i="4" s="1"/>
  <c r="L101" i="4"/>
  <c r="K101" i="4"/>
  <c r="J101" i="4"/>
  <c r="L100" i="4"/>
  <c r="K100" i="4"/>
  <c r="J100" i="4"/>
  <c r="L97" i="4"/>
  <c r="K97" i="4"/>
  <c r="J97" i="4"/>
  <c r="I97" i="4"/>
  <c r="L96" i="4"/>
  <c r="K96" i="4"/>
  <c r="K95" i="4" s="1"/>
  <c r="K89" i="4" s="1"/>
  <c r="J96" i="4"/>
  <c r="I96" i="4"/>
  <c r="L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J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I61" i="4" s="1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J30" i="4"/>
  <c r="J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I30" i="4" l="1"/>
  <c r="I359" i="4" s="1"/>
  <c r="K30" i="4"/>
  <c r="K359" i="4" s="1"/>
</calcChain>
</file>

<file path=xl/sharedStrings.xml><?xml version="1.0" encoding="utf-8"?>
<sst xmlns="http://schemas.openxmlformats.org/spreadsheetml/2006/main" count="2011" uniqueCount="704">
  <si>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</si>
  <si>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</si>
  <si>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</si>
  <si>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</si>
  <si>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</si>
  <si>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</si>
  <si>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</si>
  <si>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</si>
  <si>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</si>
  <si>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</si>
  <si>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</si>
  <si>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</si>
  <si>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</si>
  <si>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</si>
  <si>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</si>
  <si>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</si>
  <si>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</si>
  <si>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</si>
  <si>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</si>
  <si>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</si>
  <si>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</si>
  <si>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</si>
  <si>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</si>
  <si>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</si>
  <si>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</si>
  <si>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</si>
  <si>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</si>
  <si>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</si>
  <si>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</si>
  <si>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</si>
  <si>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</si>
  <si>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</si>
  <si>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</si>
  <si>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</si>
  <si>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</si>
  <si>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</si>
  <si>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</si>
  <si>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</si>
  <si>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</si>
  <si>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</si>
  <si>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</si>
  <si>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</si>
  <si>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</si>
  <si>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</si>
  <si>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</si>
  <si>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</si>
  <si>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</si>
  <si>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</si>
  <si>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</si>
  <si>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</si>
  <si>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</si>
  <si>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</si>
  <si>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</si>
  <si>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</si>
  <si>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</si>
  <si>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</si>
  <si>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</si>
  <si>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</si>
  <si>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</si>
  <si>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</si>
  <si>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</si>
  <si>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</si>
  <si>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</si>
  <si>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</si>
  <si>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</si>
  <si>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</si>
  <si>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</si>
  <si>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</si>
  <si>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</si>
  <si>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</si>
  <si>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</si>
  <si>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</si>
  <si>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</si>
  <si>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</si>
  <si>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</si>
  <si>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</si>
  <si>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</si>
  <si>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</si>
  <si>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</si>
  <si>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</si>
  <si>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</si>
  <si>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</si>
  <si>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</si>
  <si>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</si>
  <si>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</si>
  <si>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</si>
  <si>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</si>
  <si>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</si>
  <si>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</si>
  <si>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</si>
  <si>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</si>
  <si>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</si>
  <si>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</si>
  <si>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</si>
  <si>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</si>
  <si>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</si>
  <si>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</si>
  <si>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</si>
  <si>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</si>
  <si>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</si>
  <si>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</si>
  <si>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</si>
  <si>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</si>
  <si>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</si>
  <si>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</si>
  <si>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</si>
  <si>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</si>
  <si>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</si>
  <si>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</si>
  <si>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</si>
  <si>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</si>
  <si>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</si>
  <si>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</si>
  <si>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</si>
  <si>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</si>
  <si>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</si>
  <si>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</si>
  <si>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</si>
  <si>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</si>
  <si>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</si>
  <si>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</si>
  <si>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</si>
  <si>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</si>
  <si>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</si>
  <si>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</si>
  <si>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</si>
  <si>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</si>
  <si>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</si>
  <si>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</si>
  <si>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</si>
  <si>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</si>
  <si>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</si>
  <si>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</si>
  <si>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</si>
  <si>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</si>
  <si>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</si>
  <si>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</si>
  <si>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</si>
  <si>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</si>
  <si>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</si>
  <si>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</si>
  <si>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</si>
  <si>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</si>
  <si>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</si>
  <si>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</si>
  <si>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</si>
  <si>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</si>
  <si>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</si>
  <si>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</si>
  <si>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</si>
  <si>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</si>
  <si>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</si>
  <si>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</si>
  <si>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</si>
  <si>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</si>
  <si>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</si>
  <si>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</si>
  <si>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</si>
  <si>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</si>
  <si>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</si>
  <si>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</si>
  <si>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</si>
  <si>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</si>
  <si>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</si>
  <si>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</si>
  <si>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</si>
  <si>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</si>
  <si>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</si>
  <si>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</si>
  <si>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</si>
  <si>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</si>
  <si>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</si>
  <si>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</si>
  <si>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</si>
  <si>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</si>
  <si>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</si>
  <si>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</si>
  <si>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</si>
  <si>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</si>
  <si>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</si>
  <si>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</si>
  <si>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</si>
  <si>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</si>
  <si>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</si>
  <si>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</si>
  <si>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</si>
  <si>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</si>
  <si>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</si>
  <si>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</si>
  <si>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</si>
  <si>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</si>
  <si>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</si>
  <si>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</si>
  <si>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</si>
  <si>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</si>
  <si>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</si>
  <si>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</si>
  <si>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</si>
  <si>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</si>
  <si>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</si>
  <si>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</si>
  <si>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</si>
  <si>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</si>
  <si>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</si>
  <si>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</si>
  <si>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</si>
  <si>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</si>
  <si>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</si>
  <si>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</si>
  <si>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</si>
  <si>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</si>
  <si>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</si>
  <si>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</si>
  <si>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</si>
  <si>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</si>
  <si>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</si>
  <si>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</si>
  <si>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</si>
  <si>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</si>
  <si>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</si>
  <si>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</si>
  <si>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</si>
  <si>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</si>
  <si>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</si>
  <si>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</si>
  <si>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</si>
  <si>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</si>
  <si>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</si>
  <si>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</si>
  <si>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</si>
  <si>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</si>
  <si>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</si>
  <si>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</si>
  <si>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</si>
  <si>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</si>
  <si>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</si>
  <si>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</si>
  <si>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</si>
  <si>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</si>
  <si>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</si>
  <si>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</si>
  <si>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</si>
  <si>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</si>
  <si>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</si>
  <si>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</si>
  <si>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</si>
  <si>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</si>
  <si>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</si>
  <si>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</si>
  <si>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</si>
  <si>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</si>
  <si>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</si>
  <si>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</si>
  <si>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</si>
  <si>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</si>
  <si>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</si>
  <si>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</si>
  <si>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</si>
  <si>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</si>
  <si>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</si>
  <si>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</si>
  <si>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</si>
  <si>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</si>
  <si>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</si>
  <si>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</si>
  <si>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</si>
  <si>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</si>
  <si>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</si>
  <si>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</si>
  <si>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</si>
  <si>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</si>
  <si>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</si>
  <si>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</si>
  <si>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</si>
  <si>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</si>
  <si>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</si>
  <si>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</si>
  <si>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</si>
  <si>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</si>
  <si>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</si>
  <si>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</si>
  <si>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</si>
  <si>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</si>
  <si>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</si>
  <si>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</si>
  <si>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</si>
  <si>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</si>
  <si>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</si>
  <si>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</si>
  <si>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</si>
  <si>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</si>
  <si>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</si>
  <si>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</si>
  <si>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</si>
  <si>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</si>
  <si>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</si>
  <si>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</si>
  <si>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</si>
  <si>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</si>
  <si>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</si>
  <si>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</si>
  <si>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</si>
  <si>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</si>
  <si>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</si>
  <si>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</si>
  <si>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</si>
  <si>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</si>
  <si>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</si>
  <si>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</si>
  <si>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</si>
  <si>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</si>
  <si>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</si>
  <si>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</si>
  <si>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</si>
  <si>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</si>
  <si>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</si>
  <si>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</si>
  <si>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</si>
  <si>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</si>
  <si>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</si>
  <si>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</si>
  <si>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</si>
  <si>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</si>
  <si>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</si>
  <si>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</si>
  <si>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</si>
  <si>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</si>
  <si>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</si>
  <si>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</si>
  <si>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</si>
  <si>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</si>
  <si>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</si>
  <si>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</si>
  <si>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</si>
  <si>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</si>
  <si>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</si>
  <si>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</si>
  <si>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</si>
  <si>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</si>
  <si>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</si>
  <si>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</si>
  <si>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</si>
  <si>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</si>
  <si>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</si>
  <si>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</si>
  <si>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</si>
  <si>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</si>
  <si>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</si>
  <si>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</si>
  <si>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</si>
  <si>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</si>
  <si>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</si>
  <si>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</si>
  <si>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</si>
  <si>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</si>
  <si>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</si>
  <si>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</si>
  <si>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</si>
  <si>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</si>
  <si>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</si>
  <si>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</si>
  <si>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</si>
  <si>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</si>
  <si>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</si>
  <si>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</si>
  <si>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</si>
  <si>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</si>
  <si>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</si>
  <si>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</si>
  <si>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</si>
  <si>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</si>
  <si>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</si>
  <si>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</si>
  <si>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</si>
  <si>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</si>
  <si>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</si>
  <si>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</si>
  <si>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</si>
  <si>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</si>
  <si>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</si>
  <si>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</si>
  <si>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</si>
  <si>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</si>
  <si>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</si>
  <si>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</si>
  <si>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</si>
  <si>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</si>
  <si>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</si>
  <si>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</si>
  <si>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</si>
  <si>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</si>
  <si>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</si>
  <si>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</si>
  <si>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</si>
  <si>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</si>
  <si>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</si>
  <si>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</si>
  <si>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</si>
  <si>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</si>
  <si>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</si>
  <si>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</si>
  <si>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</si>
  <si>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</si>
  <si>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</si>
  <si>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</si>
  <si>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</si>
  <si>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</si>
  <si>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</si>
  <si>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</si>
  <si>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</si>
  <si>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</si>
  <si>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</si>
  <si>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</si>
  <si>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</si>
  <si>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</si>
  <si>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</si>
  <si>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</si>
  <si>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</si>
  <si>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</si>
  <si>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</si>
  <si>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</si>
  <si>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</si>
  <si>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</si>
  <si>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</si>
  <si>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</si>
  <si>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</si>
  <si>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</si>
  <si>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</si>
  <si>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</si>
  <si>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</si>
  <si>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</si>
  <si>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</si>
  <si>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</si>
  <si>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</si>
  <si>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</si>
  <si>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</si>
  <si>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</si>
  <si>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</si>
  <si>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</si>
  <si>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</si>
  <si>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</si>
  <si>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</si>
  <si>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</si>
  <si>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</si>
  <si>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</si>
  <si>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</si>
  <si>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</si>
  <si>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</si>
  <si>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</si>
  <si>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</si>
  <si>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</si>
  <si>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</si>
  <si>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</si>
  <si>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</si>
  <si>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</si>
  <si>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</si>
  <si>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</si>
  <si>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</si>
  <si>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</si>
  <si>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</si>
  <si>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</si>
  <si>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</si>
  <si>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</si>
  <si>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</si>
  <si>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</si>
  <si>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</si>
  <si>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</si>
  <si>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</si>
  <si>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</si>
  <si>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</si>
  <si>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</si>
  <si>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</si>
  <si>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</si>
  <si>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</si>
  <si>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</si>
  <si>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</si>
  <si>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</si>
  <si>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</si>
  <si>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</si>
  <si>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</si>
  <si>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</si>
  <si>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</si>
  <si>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</si>
  <si>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</si>
  <si>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</si>
  <si>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</si>
  <si>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</si>
  <si>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</si>
  <si>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</si>
  <si>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</si>
  <si>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</si>
  <si>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</si>
  <si>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</si>
  <si>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</si>
  <si>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</si>
  <si>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</si>
  <si>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</si>
  <si>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</si>
  <si>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</si>
  <si>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</si>
  <si>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</si>
  <si>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</si>
  <si>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</si>
  <si>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</si>
  <si>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</si>
  <si>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</si>
  <si>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</si>
  <si>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</si>
  <si>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</si>
  <si>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</si>
  <si>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</si>
  <si>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</si>
  <si>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</si>
  <si>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</si>
  <si>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</si>
  <si>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</si>
  <si>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</si>
  <si>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</si>
  <si>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</si>
  <si>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</si>
  <si>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</si>
  <si>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</si>
  <si>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</si>
  <si>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</si>
  <si>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</si>
  <si>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</si>
  <si>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</si>
  <si>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</si>
  <si>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</si>
  <si>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</si>
  <si>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</si>
  <si>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</si>
  <si>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</si>
  <si>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</si>
  <si>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</si>
  <si>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</si>
  <si>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</si>
  <si>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</si>
  <si>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</si>
  <si>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</si>
  <si>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</si>
  <si>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</si>
  <si>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</si>
  <si>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</si>
  <si>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</si>
  <si>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</si>
  <si>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</si>
  <si>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4.1.3.4.1.65</t>
  </si>
  <si>
    <t>10</t>
  </si>
  <si>
    <t>04</t>
  </si>
  <si>
    <t>01</t>
  </si>
  <si>
    <t>40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</si>
  <si>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</si>
  <si>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</si>
  <si>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</si>
  <si>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</si>
  <si>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</si>
  <si>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</si>
  <si>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</si>
  <si>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</si>
  <si>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</si>
  <si>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</si>
  <si>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</si>
  <si>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</si>
  <si>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</si>
  <si>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</si>
  <si>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</si>
  <si>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</si>
  <si>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</si>
  <si>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</si>
  <si>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</si>
  <si>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</si>
  <si>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</si>
  <si>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</si>
  <si>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</si>
  <si>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</si>
  <si>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</si>
  <si>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</si>
  <si>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</si>
  <si>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</si>
  <si>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</si>
  <si>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</si>
  <si>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</si>
  <si>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</si>
  <si>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</si>
  <si>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</si>
  <si>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</si>
  <si>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</si>
  <si>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</si>
  <si>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</si>
  <si>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</si>
  <si>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</si>
  <si>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</si>
  <si>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</si>
  <si>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</si>
  <si>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</si>
  <si>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</si>
  <si>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</si>
  <si>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</si>
  <si>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</si>
  <si>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</si>
  <si>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</si>
  <si>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</si>
  <si>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</si>
  <si>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</si>
  <si>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</si>
  <si>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</si>
  <si>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</si>
  <si>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</si>
  <si>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</si>
  <si>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</si>
  <si>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</si>
  <si>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</si>
  <si>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</si>
  <si>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</si>
  <si>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</si>
  <si>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</si>
  <si>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</si>
  <si>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</si>
  <si>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</si>
  <si>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</si>
  <si>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</si>
  <si>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</si>
  <si>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</si>
  <si>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</si>
  <si>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</si>
  <si>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</si>
  <si>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</si>
  <si>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</si>
  <si>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</si>
  <si>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</si>
  <si>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</si>
  <si>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</si>
  <si>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</si>
  <si>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</si>
  <si>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</si>
  <si>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</si>
  <si>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</si>
  <si>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</si>
  <si>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</si>
  <si>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</si>
  <si>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</si>
  <si>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</si>
  <si>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</si>
  <si>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</si>
  <si>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</si>
  <si>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</si>
  <si>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</si>
  <si>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</si>
  <si>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</si>
  <si>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</si>
  <si>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</si>
  <si>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</si>
  <si>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</si>
  <si>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</si>
  <si>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</si>
  <si>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</si>
  <si>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</si>
  <si>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</si>
  <si>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</si>
  <si>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</si>
  <si>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</si>
  <si>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</si>
  <si>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</si>
  <si>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</si>
  <si>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</si>
  <si>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</si>
  <si>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</si>
  <si>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</si>
  <si>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</si>
  <si>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</si>
  <si>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</si>
  <si>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</si>
  <si>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</si>
  <si>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</si>
  <si>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</si>
  <si>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</si>
  <si>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</si>
  <si>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</si>
  <si>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</si>
  <si>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</si>
  <si>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</si>
  <si>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</si>
  <si>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</si>
  <si>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</si>
  <si>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</si>
  <si>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</si>
  <si>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</si>
  <si>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</si>
  <si>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</si>
  <si>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</si>
  <si>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</si>
  <si>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</si>
  <si>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</si>
  <si>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</si>
  <si>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</si>
  <si>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</si>
  <si>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</si>
  <si>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</si>
  <si>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</si>
  <si>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</si>
  <si>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</si>
  <si>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    (data)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</si>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</sst>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topLeftCell="A132" zoomScale="120" zoomScaleNormal="120" workbookViewId="0">
      <selection activeCell="N362" sqref="N362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702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703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3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551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45300</v>
      </c>
      <c r="J30" s="256">
        <f>SUM(J31+J42+J61+J82+J89+J109+J131+J150+J160)</f>
        <v>10300</v>
      </c>
      <c r="K30" s="257">
        <f>SUM(K31+K42+K61+K82+K89+K109+K131+K150+K160)</f>
        <v>8773.14</v>
      </c>
      <c r="L30" s="256">
        <f>SUM(L31+L42+L61+L82+L89+L109+L131+L150+L160)</f>
        <v>8773.14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0</v>
      </c>
      <c r="J31" s="256">
        <f>SUM(J32+J38)</f>
        <v>0</v>
      </c>
      <c r="K31" s="258">
        <f>SUM(K32+K38)</f>
        <v>0</v>
      </c>
      <c r="L31" s="259">
        <f>SUM(L32+L38)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0</v>
      </c>
      <c r="J32" s="256">
        <f>SUM(J33)</f>
        <v>0</v>
      </c>
      <c r="K32" s="257">
        <f>SUM(K33)</f>
        <v>0</v>
      </c>
      <c r="L32" s="256">
        <f>SUM(L33)</f>
        <v>0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0</v>
      </c>
      <c r="J33" s="256">
        <f t="shared" ref="J33:L34" si="0">SUM(J34)</f>
        <v>0</v>
      </c>
      <c r="K33" s="256">
        <f t="shared" si="0"/>
        <v>0</v>
      </c>
      <c r="L33" s="256">
        <f t="shared" si="0"/>
        <v>0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0</v>
      </c>
      <c r="J34" s="257">
        <f t="shared" si="0"/>
        <v>0</v>
      </c>
      <c r="K34" s="257">
        <f t="shared" si="0"/>
        <v>0</v>
      </c>
      <c r="L34" s="257">
        <f t="shared" si="0"/>
        <v>0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/>
      <c r="J35" s="262"/>
      <c r="K35" s="262"/>
      <c r="L35" s="262"/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0</v>
      </c>
      <c r="J38" s="256">
        <f t="shared" si="1"/>
        <v>0</v>
      </c>
      <c r="K38" s="257">
        <f t="shared" si="1"/>
        <v>0</v>
      </c>
      <c r="L38" s="256">
        <f t="shared" si="1"/>
        <v>0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0</v>
      </c>
      <c r="J39" s="256">
        <f t="shared" si="1"/>
        <v>0</v>
      </c>
      <c r="K39" s="256">
        <f t="shared" si="1"/>
        <v>0</v>
      </c>
      <c r="L39" s="256">
        <f t="shared" si="1"/>
        <v>0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0</v>
      </c>
      <c r="J40" s="256">
        <f t="shared" si="1"/>
        <v>0</v>
      </c>
      <c r="K40" s="256">
        <f t="shared" si="1"/>
        <v>0</v>
      </c>
      <c r="L40" s="256">
        <f t="shared" si="1"/>
        <v>0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/>
      <c r="J41" s="262"/>
      <c r="K41" s="262"/>
      <c r="L41" s="262"/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552</v>
      </c>
      <c r="H42" s="45">
        <v>13</v>
      </c>
      <c r="I42" s="264">
        <f t="shared" ref="I42:L44" si="2">I43</f>
        <v>0</v>
      </c>
      <c r="J42" s="265">
        <f t="shared" si="2"/>
        <v>0</v>
      </c>
      <c r="K42" s="264">
        <f t="shared" si="2"/>
        <v>0</v>
      </c>
      <c r="L42" s="264">
        <f t="shared" si="2"/>
        <v>0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552</v>
      </c>
      <c r="H43" s="45">
        <v>14</v>
      </c>
      <c r="I43" s="256">
        <f t="shared" si="2"/>
        <v>0</v>
      </c>
      <c r="J43" s="257">
        <f t="shared" si="2"/>
        <v>0</v>
      </c>
      <c r="K43" s="256">
        <f t="shared" si="2"/>
        <v>0</v>
      </c>
      <c r="L43" s="257">
        <f t="shared" si="2"/>
        <v>0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552</v>
      </c>
      <c r="H44" s="45">
        <v>15</v>
      </c>
      <c r="I44" s="256">
        <f t="shared" si="2"/>
        <v>0</v>
      </c>
      <c r="J44" s="257">
        <f t="shared" si="2"/>
        <v>0</v>
      </c>
      <c r="K44" s="259">
        <f t="shared" si="2"/>
        <v>0</v>
      </c>
      <c r="L44" s="259">
        <f t="shared" si="2"/>
        <v>0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552</v>
      </c>
      <c r="H45" s="45">
        <v>16</v>
      </c>
      <c r="I45" s="266">
        <f>SUM(I46:I60)</f>
        <v>0</v>
      </c>
      <c r="J45" s="266">
        <f>SUM(J46:J60)</f>
        <v>0</v>
      </c>
      <c r="K45" s="267">
        <f>SUM(K46:K60)</f>
        <v>0</v>
      </c>
      <c r="L45" s="267">
        <f>SUM(L46:L60)</f>
        <v>0</v>
      </c>
      <c r="M45" s="260"/>
      <c r="N45" s="260"/>
    </row>
    <row r="46" spans="1:15" ht="15.75" hidden="1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553</v>
      </c>
      <c r="H46" s="45">
        <v>17</v>
      </c>
      <c r="I46" s="262"/>
      <c r="J46" s="262"/>
      <c r="K46" s="262"/>
      <c r="L46" s="262"/>
      <c r="M46" s="260"/>
      <c r="N46" s="260"/>
    </row>
    <row r="47" spans="1:15" ht="26.25" hidden="1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554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hidden="1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555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hidden="1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556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hidden="1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557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hidden="1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558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hidden="1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559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hidden="1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560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hidden="1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561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hidden="1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562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hidden="1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563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hidden="1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564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hidden="1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565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hidden="1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566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hidden="1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567</v>
      </c>
      <c r="H60" s="45">
        <v>31</v>
      </c>
      <c r="I60" s="263"/>
      <c r="J60" s="262"/>
      <c r="K60" s="262"/>
      <c r="L60" s="262"/>
      <c r="M60" s="260"/>
      <c r="N60" s="260"/>
    </row>
    <row r="61" spans="1:15" ht="14.25" hidden="1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568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hidden="1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hidden="1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569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hidden="1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569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570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570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571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572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573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574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575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576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576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576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576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577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578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579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580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581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582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582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582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583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584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584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584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584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585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586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585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587</v>
      </c>
      <c r="H130" s="45">
        <v>101</v>
      </c>
      <c r="I130" s="263"/>
      <c r="J130" s="263"/>
      <c r="K130" s="263"/>
      <c r="L130" s="263"/>
    </row>
    <row r="131" spans="1:12" ht="14.25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45300</v>
      </c>
      <c r="J131" s="270">
        <f>SUM(J132+J137+J145)</f>
        <v>10300</v>
      </c>
      <c r="K131" s="257">
        <f>SUM(K132+K137+K145)</f>
        <v>8773.14</v>
      </c>
      <c r="L131" s="256">
        <f>SUM(L132+L137+L145)</f>
        <v>8773.14</v>
      </c>
    </row>
    <row r="132" spans="1:12" ht="12.75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588</v>
      </c>
      <c r="H137" s="45">
        <v>108</v>
      </c>
      <c r="I137" s="258">
        <f t="shared" ref="I137:L138" si="14">I138</f>
        <v>45300</v>
      </c>
      <c r="J137" s="272">
        <f t="shared" si="14"/>
        <v>10300</v>
      </c>
      <c r="K137" s="258">
        <f t="shared" si="14"/>
        <v>8773.14</v>
      </c>
      <c r="L137" s="259">
        <f t="shared" si="14"/>
        <v>8773.14</v>
      </c>
    </row>
    <row r="138" spans="1:12" ht="25.5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45300</v>
      </c>
      <c r="J138" s="270">
        <f t="shared" si="14"/>
        <v>10300</v>
      </c>
      <c r="K138" s="257">
        <f t="shared" si="14"/>
        <v>8773.14</v>
      </c>
      <c r="L138" s="256">
        <f t="shared" si="14"/>
        <v>8773.14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45300</v>
      </c>
      <c r="J139" s="270">
        <f>SUM(J140:J141)</f>
        <v>10300</v>
      </c>
      <c r="K139" s="257">
        <f>SUM(K140:K141)</f>
        <v>8773.14</v>
      </c>
      <c r="L139" s="256">
        <f>SUM(L140:L141)</f>
        <v>8773.14</v>
      </c>
    </row>
    <row r="140" spans="1:12" ht="12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>
        <v>45300</v>
      </c>
      <c r="J141" s="262">
        <v>10300</v>
      </c>
      <c r="K141" s="262">
        <v>8773.14</v>
      </c>
      <c r="L141" s="262">
        <v>8773.14</v>
      </c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589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589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590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591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591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591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592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593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594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594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594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595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596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597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598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599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600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601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602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603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604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605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606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607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608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609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609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610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610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611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612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613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614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614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615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616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617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618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618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619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620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621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622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622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622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623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623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623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624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625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626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627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628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629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629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629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630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630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631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632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633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634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635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630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636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636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637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637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638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638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638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639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640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641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642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643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644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645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645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646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646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646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647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648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649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650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651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651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652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652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652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647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648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653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654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650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655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655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656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656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657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657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658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659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644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644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655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655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656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656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657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657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657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45300</v>
      </c>
      <c r="J359" s="275">
        <f>SUM(J30+J176)</f>
        <v>10300</v>
      </c>
      <c r="K359" s="275">
        <f>SUM(K30+K176)</f>
        <v>8773.14</v>
      </c>
      <c r="L359" s="275">
        <f>SUM(L30+L176)</f>
        <v>8773.14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660</v>
      </c>
      <c r="H361" s="19"/>
      <c r="I361" s="293"/>
      <c r="J361" s="291"/>
      <c r="K361" s="293" t="s">
        <v>661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662</v>
      </c>
      <c r="I364" s="177"/>
      <c r="K364" s="178" t="s">
        <v>663</v>
      </c>
      <c r="L364" s="178"/>
    </row>
    <row r="365" spans="1:12" ht="26.25" customHeight="1" x14ac:dyDescent="0.2">
      <c r="D365" s="342" t="s">
        <v>664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665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665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665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665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553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666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667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668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669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558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559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560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670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562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671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672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673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566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674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568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569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569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570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570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571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572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573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574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575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576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576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576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576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577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578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579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580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581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582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582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582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583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584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584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584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584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585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586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585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587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588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589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589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590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591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591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591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592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593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594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594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594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595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596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597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598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599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600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601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602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603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604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605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607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675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675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676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677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613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678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678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679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680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681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682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682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683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684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685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686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686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686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623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623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623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687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688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689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690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628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691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691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691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692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693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694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695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696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636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636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637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637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697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697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697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698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699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700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701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643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644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645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645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646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646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646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647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648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649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650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651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651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652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652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652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647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648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653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654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650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655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655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656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656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657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657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658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659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644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644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655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655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656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656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657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657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657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2019-03-27T09:48:46Z</dcterms:modified>
</cp:coreProperties>
</file>